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19260" windowHeight="11295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prices'!$A$5:$G$48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prices'!$A$1:$G$55</definedName>
    <definedName name="Print_Area_1">'Unit prices'!$A$6:$G$75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26" i="2" l="1"/>
  <c r="G24" i="2"/>
  <c r="G22" i="2"/>
  <c r="G21" i="2"/>
  <c r="G28" i="2" s="1"/>
  <c r="G39" i="2" l="1"/>
  <c r="G40" i="2"/>
  <c r="G42" i="2"/>
  <c r="G44" i="2"/>
  <c r="G9" i="2"/>
  <c r="G10" i="2"/>
  <c r="G12" i="2"/>
  <c r="G14" i="2"/>
  <c r="G46" i="2" l="1"/>
  <c r="G16" i="2"/>
  <c r="F50" i="2" s="1"/>
</calcChain>
</file>

<file path=xl/comments1.xml><?xml version="1.0" encoding="utf-8"?>
<comments xmlns="http://schemas.openxmlformats.org/spreadsheetml/2006/main">
  <authors>
    <author>Schirlie, Tami</author>
  </authors>
  <commentList>
    <comment ref="C2" authorId="0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<sst xmlns="http://schemas.openxmlformats.org/spreadsheetml/2006/main" count="63" uniqueCount="31">
  <si>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</si>
  <si>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</si>
  <si>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</si>
  <si>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</si>
  <si>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</si>
  <si>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</si>
  <si>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</si>
  <si>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</si>
  <si>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</si>
  <si>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</si>
  <si>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Sodding</t>
  </si>
  <si>
    <t>TOTAL BID PRICE (GST extra) (in numbers)</t>
  </si>
  <si>
    <t>A)</t>
  </si>
  <si>
    <t>Lake  3-9</t>
  </si>
  <si>
    <t>E4</t>
  </si>
  <si>
    <t>Excavation</t>
  </si>
  <si>
    <t>a)</t>
  </si>
  <si>
    <t>Remove and Haul Existing Material Off-Site</t>
  </si>
  <si>
    <r>
      <t>m</t>
    </r>
    <r>
      <rPr>
        <vertAlign val="superscript"/>
        <sz val="10"/>
        <rFont val="Arial"/>
        <family val="2"/>
      </rPr>
      <t>3</t>
    </r>
  </si>
  <si>
    <t>b)</t>
  </si>
  <si>
    <t>Remove and Spread Existing Material Below Normal Water Level</t>
  </si>
  <si>
    <t>New Revetment Surface Course Replacement</t>
  </si>
  <si>
    <r>
      <t>m</t>
    </r>
    <r>
      <rPr>
        <vertAlign val="superscript"/>
        <sz val="10"/>
        <rFont val="Arial"/>
        <family val="2"/>
      </rPr>
      <t>2</t>
    </r>
  </si>
  <si>
    <t>Part A Subtotal</t>
  </si>
  <si>
    <t>B)</t>
  </si>
  <si>
    <t>Lake 5-18</t>
  </si>
  <si>
    <t>C)</t>
  </si>
  <si>
    <t>Lake 6-12</t>
  </si>
  <si>
    <t>Part B Subtotal</t>
  </si>
  <si>
    <t>Part C Subtotal</t>
  </si>
  <si>
    <t>(See B:10)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</si>
</sst>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vertAlign val="superscript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13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9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4" xfId="0" applyNumberFormat="1" applyBorder="1" applyAlignment="1" applyProtection="1">
      <alignment horizontal="right"/>
    </xf>
    <xf numFmtId="164" fontId="0" fillId="0" borderId="25" xfId="0" applyNumberFormat="1" applyBorder="1" applyAlignment="1" applyProtection="1"/>
    <xf numFmtId="164" fontId="0" fillId="0" borderId="0" xfId="0" applyNumberFormat="1" applyBorder="1" applyAlignment="1" applyProtection="1"/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Alignment="1"/>
    <xf numFmtId="0" fontId="0" fillId="0" borderId="27" xfId="0" applyBorder="1" applyAlignment="1" applyProtection="1">
      <alignment wrapText="1"/>
    </xf>
    <xf numFmtId="0" fontId="3" fillId="0" borderId="27" xfId="0" applyFont="1" applyBorder="1" applyAlignment="1" applyProtection="1">
      <alignment horizontal="center" wrapText="1"/>
    </xf>
    <xf numFmtId="3" fontId="0" fillId="0" borderId="27" xfId="0" applyNumberFormat="1" applyBorder="1" applyAlignment="1" applyProtection="1">
      <alignment horizontal="center"/>
    </xf>
    <xf numFmtId="4" fontId="0" fillId="0" borderId="28" xfId="0" applyNumberFormat="1" applyBorder="1" applyAlignment="1" applyProtection="1">
      <alignment horizontal="right"/>
    </xf>
    <xf numFmtId="164" fontId="0" fillId="0" borderId="29" xfId="0" applyNumberFormat="1" applyBorder="1" applyAlignment="1" applyProtection="1"/>
    <xf numFmtId="0" fontId="0" fillId="0" borderId="30" xfId="0" applyBorder="1" applyAlignment="1" applyProtection="1">
      <alignment wrapText="1"/>
    </xf>
    <xf numFmtId="0" fontId="3" fillId="0" borderId="31" xfId="0" applyFont="1" applyBorder="1" applyAlignment="1" applyProtection="1">
      <alignment horizontal="center" wrapText="1"/>
    </xf>
    <xf numFmtId="3" fontId="0" fillId="0" borderId="31" xfId="0" applyNumberFormat="1" applyBorder="1" applyAlignment="1" applyProtection="1">
      <alignment horizontal="center"/>
    </xf>
    <xf numFmtId="4" fontId="0" fillId="0" borderId="32" xfId="0" applyNumberFormat="1" applyBorder="1" applyAlignment="1" applyProtection="1">
      <alignment horizontal="right"/>
    </xf>
    <xf numFmtId="0" fontId="2" fillId="0" borderId="34" xfId="0" applyFont="1" applyBorder="1" applyAlignment="1" applyProtection="1">
      <alignment wrapText="1"/>
    </xf>
    <xf numFmtId="0" fontId="0" fillId="0" borderId="34" xfId="0" applyBorder="1" applyAlignment="1" applyProtection="1">
      <alignment wrapText="1"/>
    </xf>
    <xf numFmtId="0" fontId="3" fillId="0" borderId="34" xfId="0" applyFont="1" applyBorder="1" applyAlignment="1" applyProtection="1">
      <alignment horizontal="center" wrapText="1"/>
    </xf>
    <xf numFmtId="3" fontId="0" fillId="0" borderId="34" xfId="0" applyNumberFormat="1" applyBorder="1" applyAlignment="1" applyProtection="1">
      <alignment horizontal="center"/>
    </xf>
    <xf numFmtId="4" fontId="0" fillId="0" borderId="34" xfId="0" applyNumberFormat="1" applyBorder="1" applyAlignment="1" applyProtection="1">
      <alignment horizontal="right"/>
      <protection locked="0"/>
    </xf>
    <xf numFmtId="4" fontId="0" fillId="0" borderId="34" xfId="0" applyNumberFormat="1" applyBorder="1" applyAlignment="1" applyProtection="1">
      <alignment horizontal="right"/>
    </xf>
    <xf numFmtId="164" fontId="0" fillId="0" borderId="34" xfId="0" applyNumberFormat="1" applyBorder="1" applyAlignment="1" applyProtection="1">
      <alignment horizontal="center"/>
    </xf>
    <xf numFmtId="0" fontId="3" fillId="0" borderId="35" xfId="0" applyFont="1" applyBorder="1" applyAlignment="1" applyProtection="1">
      <alignment wrapText="1"/>
    </xf>
    <xf numFmtId="0" fontId="3" fillId="0" borderId="35" xfId="0" applyFont="1" applyBorder="1" applyAlignment="1" applyProtection="1">
      <alignment horizontal="center" wrapText="1"/>
    </xf>
    <xf numFmtId="164" fontId="0" fillId="0" borderId="35" xfId="0" applyNumberFormat="1" applyBorder="1" applyAlignment="1" applyProtection="1"/>
    <xf numFmtId="0" fontId="0" fillId="0" borderId="35" xfId="0" applyBorder="1" applyAlignment="1" applyProtection="1">
      <alignment wrapText="1"/>
    </xf>
    <xf numFmtId="164" fontId="3" fillId="0" borderId="35" xfId="0" applyNumberFormat="1" applyFont="1" applyBorder="1" applyAlignment="1" applyProtection="1">
      <alignment horizontal="right" vertical="top"/>
    </xf>
    <xf numFmtId="164" fontId="0" fillId="0" borderId="34" xfId="0" applyNumberFormat="1" applyBorder="1" applyAlignment="1" applyProtection="1">
      <alignment horizontal="center" vertical="top"/>
    </xf>
    <xf numFmtId="0" fontId="3" fillId="0" borderId="35" xfId="0" applyFont="1" applyBorder="1" applyAlignment="1" applyProtection="1">
      <alignment horizontal="center" vertical="center" wrapText="1"/>
    </xf>
    <xf numFmtId="164" fontId="0" fillId="0" borderId="35" xfId="0" applyNumberFormat="1" applyBorder="1" applyAlignment="1" applyProtection="1">
      <alignment horizontal="center"/>
    </xf>
    <xf numFmtId="164" fontId="2" fillId="0" borderId="26" xfId="0" applyNumberFormat="1" applyFont="1" applyBorder="1" applyAlignment="1" applyProtection="1"/>
    <xf numFmtId="0" fontId="2" fillId="0" borderId="27" xfId="0" applyFont="1" applyBorder="1" applyAlignment="1" applyProtection="1">
      <alignment wrapText="1"/>
    </xf>
    <xf numFmtId="0" fontId="0" fillId="0" borderId="37" xfId="0" applyBorder="1" applyAlignment="1" applyProtection="1">
      <alignment wrapText="1"/>
    </xf>
    <xf numFmtId="0" fontId="3" fillId="0" borderId="37" xfId="0" applyFont="1" applyBorder="1" applyAlignment="1" applyProtection="1">
      <alignment horizontal="center" wrapText="1"/>
    </xf>
    <xf numFmtId="3" fontId="0" fillId="0" borderId="37" xfId="0" applyNumberFormat="1" applyBorder="1" applyAlignment="1" applyProtection="1">
      <alignment horizontal="center"/>
    </xf>
    <xf numFmtId="4" fontId="0" fillId="0" borderId="36" xfId="0" applyNumberForma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right"/>
      <protection locked="0"/>
    </xf>
    <xf numFmtId="4" fontId="0" fillId="0" borderId="38" xfId="0" applyNumberFormat="1" applyBorder="1" applyAlignment="1" applyProtection="1">
      <alignment horizontal="right"/>
    </xf>
    <xf numFmtId="4" fontId="0" fillId="0" borderId="39" xfId="0" applyNumberFormat="1" applyBorder="1" applyAlignment="1" applyProtection="1">
      <alignment horizontal="right"/>
      <protection locked="0"/>
    </xf>
    <xf numFmtId="4" fontId="0" fillId="0" borderId="39" xfId="0" applyNumberFormat="1" applyBorder="1" applyAlignment="1" applyProtection="1">
      <alignment horizontal="right"/>
    </xf>
    <xf numFmtId="164" fontId="0" fillId="0" borderId="40" xfId="0" applyNumberFormat="1" applyBorder="1" applyAlignment="1" applyProtection="1"/>
    <xf numFmtId="0" fontId="3" fillId="0" borderId="31" xfId="0" applyFont="1" applyBorder="1" applyAlignment="1" applyProtection="1">
      <alignment wrapText="1"/>
    </xf>
    <xf numFmtId="0" fontId="0" fillId="0" borderId="31" xfId="0" applyBorder="1" applyAlignment="1" applyProtection="1">
      <alignment wrapText="1"/>
    </xf>
    <xf numFmtId="164" fontId="0" fillId="0" borderId="41" xfId="0" applyNumberFormat="1" applyBorder="1" applyAlignment="1" applyProtection="1"/>
    <xf numFmtId="0" fontId="0" fillId="0" borderId="42" xfId="0" applyBorder="1" applyAlignment="1" applyProtection="1">
      <alignment wrapText="1"/>
    </xf>
    <xf numFmtId="0" fontId="3" fillId="0" borderId="42" xfId="0" applyFont="1" applyBorder="1" applyAlignment="1" applyProtection="1">
      <alignment horizontal="center" wrapText="1"/>
    </xf>
    <xf numFmtId="3" fontId="0" fillId="0" borderId="42" xfId="0" applyNumberFormat="1" applyBorder="1" applyAlignment="1" applyProtection="1">
      <alignment horizontal="center"/>
    </xf>
    <xf numFmtId="4" fontId="0" fillId="0" borderId="43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0" fontId="0" fillId="0" borderId="48" xfId="0" applyBorder="1" applyAlignment="1" applyProtection="1">
      <alignment wrapText="1"/>
    </xf>
    <xf numFmtId="0" fontId="3" fillId="0" borderId="48" xfId="0" applyFont="1" applyBorder="1" applyAlignment="1" applyProtection="1">
      <alignment horizontal="center" wrapText="1"/>
    </xf>
    <xf numFmtId="3" fontId="0" fillId="0" borderId="48" xfId="0" applyNumberFormat="1" applyBorder="1" applyAlignment="1" applyProtection="1">
      <alignment horizontal="center"/>
    </xf>
    <xf numFmtId="4" fontId="0" fillId="0" borderId="49" xfId="0" applyNumberFormat="1" applyBorder="1" applyAlignment="1" applyProtection="1">
      <alignment horizontal="right"/>
    </xf>
    <xf numFmtId="164" fontId="0" fillId="0" borderId="47" xfId="0" applyNumberFormat="1" applyBorder="1" applyAlignment="1" applyProtection="1"/>
    <xf numFmtId="4" fontId="0" fillId="0" borderId="45" xfId="0" applyNumberFormat="1" applyBorder="1" applyAlignment="1" applyProtection="1">
      <alignment horizontal="right"/>
    </xf>
    <xf numFmtId="0" fontId="0" fillId="0" borderId="46" xfId="0" applyBorder="1" applyAlignment="1" applyProtection="1">
      <alignment wrapText="1"/>
    </xf>
    <xf numFmtId="0" fontId="0" fillId="0" borderId="51" xfId="0" applyBorder="1" applyAlignment="1" applyProtection="1">
      <alignment wrapText="1"/>
    </xf>
    <xf numFmtId="164" fontId="0" fillId="0" borderId="51" xfId="0" applyNumberFormat="1" applyBorder="1" applyAlignment="1" applyProtection="1"/>
    <xf numFmtId="4" fontId="0" fillId="0" borderId="12" xfId="0" applyNumberFormat="1" applyBorder="1" applyAlignment="1" applyProtection="1">
      <alignment horizontal="right"/>
    </xf>
    <xf numFmtId="164" fontId="3" fillId="0" borderId="46" xfId="0" applyNumberFormat="1" applyFont="1" applyBorder="1" applyAlignment="1" applyProtection="1">
      <alignment horizontal="right" vertical="top"/>
    </xf>
    <xf numFmtId="164" fontId="3" fillId="0" borderId="51" xfId="0" applyNumberFormat="1" applyFont="1" applyBorder="1" applyAlignment="1" applyProtection="1">
      <alignment horizontal="right" vertical="top"/>
    </xf>
    <xf numFmtId="4" fontId="0" fillId="0" borderId="44" xfId="0" applyNumberFormat="1" applyBorder="1" applyAlignment="1" applyProtection="1">
      <alignment horizontal="right"/>
    </xf>
    <xf numFmtId="4" fontId="0" fillId="0" borderId="50" xfId="0" applyNumberFormat="1" applyBorder="1" applyAlignment="1" applyProtection="1">
      <alignment horizontal="right"/>
    </xf>
    <xf numFmtId="4" fontId="0" fillId="0" borderId="27" xfId="0" applyNumberFormat="1" applyBorder="1" applyAlignment="1" applyProtection="1">
      <alignment horizontal="right"/>
    </xf>
    <xf numFmtId="4" fontId="0" fillId="0" borderId="31" xfId="0" applyNumberFormat="1" applyBorder="1" applyAlignment="1" applyProtection="1">
      <alignment horizontal="right"/>
    </xf>
    <xf numFmtId="4" fontId="0" fillId="0" borderId="48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4" fontId="0" fillId="0" borderId="42" xfId="0" applyNumberFormat="1" applyBorder="1" applyAlignment="1" applyProtection="1">
      <alignment horizontal="right"/>
    </xf>
    <xf numFmtId="4" fontId="0" fillId="0" borderId="37" xfId="0" applyNumberFormat="1" applyBorder="1" applyAlignment="1" applyProtection="1">
      <alignment horizontal="right"/>
    </xf>
    <xf numFmtId="164" fontId="0" fillId="0" borderId="0" xfId="0" applyNumberFormat="1" applyAlignment="1" applyProtection="1">
      <alignment wrapText="1"/>
      <protection locked="0"/>
    </xf>
    <xf numFmtId="4" fontId="0" fillId="0" borderId="18" xfId="0" applyNumberFormat="1" applyBorder="1" applyAlignment="1" applyProtection="1">
      <alignment horizontal="left"/>
      <protection locked="0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2" fillId="0" borderId="33" xfId="0" applyFont="1" applyBorder="1" applyAlignment="1" applyProtection="1">
      <alignment horizontal="left" wrapText="1"/>
    </xf>
    <xf numFmtId="0" fontId="3" fillId="0" borderId="51" xfId="0" applyFont="1" applyBorder="1" applyAlignment="1" applyProtection="1">
      <alignment wrapText="1"/>
    </xf>
    <xf numFmtId="0" fontId="3" fillId="0" borderId="51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vertical="center"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1" xfId="1" applyNumberFormat="1" applyFont="1" applyBorder="1" applyAlignment="1" applyProtection="1"/>
    <xf numFmtId="7" fontId="37" fillId="24" borderId="0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0" fontId="37" fillId="24" borderId="17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37" fillId="24" borderId="16" xfId="1" applyNumberFormat="1" applyFont="1" applyBorder="1" applyAlignment="1" applyProtection="1">
      <alignment horizontal="left"/>
    </xf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G76"/>
  <sheetViews>
    <sheetView showGridLines="0" tabSelected="1" view="pageLayout" zoomScaleNormal="100" zoomScaleSheetLayoutView="100" workbookViewId="0">
      <selection activeCell="F9" sqref="F9"/>
    </sheetView>
  </sheetViews>
  <sheetFormatPr defaultRowHeight="12.75" x14ac:dyDescent="0.2"/>
  <cols>
    <col min="1" max="1" width="5.7109375" style="33" customWidth="1"/>
    <col min="2" max="2" width="31.140625" style="33" customWidth="1"/>
    <col min="3" max="3" width="12.5703125" style="33" customWidth="1"/>
    <col min="4" max="4" width="13.7109375" style="15" customWidth="1"/>
    <col min="5" max="5" width="10.7109375" style="12" customWidth="1"/>
    <col min="6" max="6" width="12.42578125" style="1" customWidth="1"/>
    <col min="7" max="7" width="13.85546875" style="1" customWidth="1"/>
  </cols>
  <sheetData>
    <row r="1" spans="1:7" x14ac:dyDescent="0.2">
      <c r="A1" s="101"/>
      <c r="B1" s="101"/>
      <c r="C1" s="102" t="s">
        <v>8</v>
      </c>
      <c r="D1" s="102"/>
      <c r="E1" s="103"/>
      <c r="F1" s="8"/>
      <c r="G1" s="8"/>
    </row>
    <row r="2" spans="1:7" x14ac:dyDescent="0.2">
      <c r="A2" s="104"/>
      <c r="B2" s="104"/>
      <c r="C2" s="105" t="s">
        <v>30</v>
      </c>
      <c r="D2" s="105"/>
      <c r="E2" s="103"/>
      <c r="F2" s="9"/>
      <c r="G2" s="9"/>
    </row>
    <row r="3" spans="1:7" x14ac:dyDescent="0.2">
      <c r="A3" s="106"/>
      <c r="B3" s="104"/>
      <c r="C3" s="107"/>
      <c r="D3" s="108"/>
      <c r="E3" s="103"/>
      <c r="F3" s="9"/>
      <c r="G3" s="9"/>
    </row>
    <row r="4" spans="1:7" x14ac:dyDescent="0.2">
      <c r="A4" s="109" t="s">
        <v>9</v>
      </c>
      <c r="B4" s="109"/>
      <c r="C4" s="109"/>
      <c r="D4" s="110"/>
      <c r="E4" s="103"/>
      <c r="F4" s="9"/>
      <c r="G4" s="9"/>
    </row>
    <row r="5" spans="1:7" ht="22.5" x14ac:dyDescent="0.2">
      <c r="A5" s="111" t="s">
        <v>0</v>
      </c>
      <c r="B5" s="111" t="s">
        <v>1</v>
      </c>
      <c r="C5" s="112" t="s">
        <v>7</v>
      </c>
      <c r="D5" s="112" t="s">
        <v>3</v>
      </c>
      <c r="E5" s="113" t="s">
        <v>2</v>
      </c>
      <c r="F5" s="14" t="s">
        <v>4</v>
      </c>
      <c r="G5" s="14" t="s">
        <v>5</v>
      </c>
    </row>
    <row r="6" spans="1:7" x14ac:dyDescent="0.2">
      <c r="A6" s="114" t="s">
        <v>12</v>
      </c>
      <c r="B6" s="43" t="s">
        <v>13</v>
      </c>
      <c r="C6" s="44"/>
      <c r="D6" s="45"/>
      <c r="E6" s="46"/>
      <c r="F6" s="48"/>
      <c r="G6" s="48"/>
    </row>
    <row r="7" spans="1:7" x14ac:dyDescent="0.2">
      <c r="A7" s="49">
        <v>1</v>
      </c>
      <c r="B7" s="50" t="s">
        <v>15</v>
      </c>
      <c r="C7" s="51" t="s">
        <v>14</v>
      </c>
      <c r="D7" s="45"/>
      <c r="E7" s="46"/>
      <c r="F7" s="48"/>
      <c r="G7" s="48"/>
    </row>
    <row r="8" spans="1:7" x14ac:dyDescent="0.2">
      <c r="A8" s="52"/>
      <c r="B8" s="53"/>
      <c r="C8" s="53"/>
      <c r="D8" s="45"/>
      <c r="E8" s="46"/>
      <c r="F8" s="48"/>
      <c r="G8" s="48"/>
    </row>
    <row r="9" spans="1:7" ht="25.5" x14ac:dyDescent="0.2">
      <c r="A9" s="54" t="s">
        <v>16</v>
      </c>
      <c r="B9" s="115" t="s">
        <v>17</v>
      </c>
      <c r="C9" s="86"/>
      <c r="D9" s="116" t="s">
        <v>18</v>
      </c>
      <c r="E9" s="117">
        <v>270</v>
      </c>
      <c r="F9" s="47"/>
      <c r="G9" s="48">
        <f t="shared" ref="G9:G44" si="0">ROUND(E9*F9,2)</f>
        <v>0</v>
      </c>
    </row>
    <row r="10" spans="1:7" ht="25.5" x14ac:dyDescent="0.2">
      <c r="A10" s="54" t="s">
        <v>19</v>
      </c>
      <c r="B10" s="118" t="s">
        <v>20</v>
      </c>
      <c r="C10" s="85"/>
      <c r="D10" s="119" t="s">
        <v>18</v>
      </c>
      <c r="E10" s="46">
        <v>0</v>
      </c>
      <c r="F10" s="47"/>
      <c r="G10" s="48">
        <f t="shared" si="0"/>
        <v>0</v>
      </c>
    </row>
    <row r="11" spans="1:7" x14ac:dyDescent="0.2">
      <c r="A11" s="52"/>
      <c r="B11" s="53"/>
      <c r="C11" s="53"/>
      <c r="D11" s="45"/>
      <c r="E11" s="46"/>
      <c r="F11" s="48"/>
      <c r="G11" s="48"/>
    </row>
    <row r="12" spans="1:7" ht="25.5" x14ac:dyDescent="0.2">
      <c r="A12" s="55">
        <v>2</v>
      </c>
      <c r="B12" s="118" t="s">
        <v>21</v>
      </c>
      <c r="C12" s="56" t="s">
        <v>14</v>
      </c>
      <c r="D12" s="117" t="s">
        <v>18</v>
      </c>
      <c r="E12" s="117">
        <v>270</v>
      </c>
      <c r="F12" s="47"/>
      <c r="G12" s="48">
        <f t="shared" si="0"/>
        <v>0</v>
      </c>
    </row>
    <row r="13" spans="1:7" x14ac:dyDescent="0.2">
      <c r="A13" s="52"/>
      <c r="B13" s="53"/>
      <c r="C13" s="53"/>
      <c r="D13" s="45"/>
      <c r="E13" s="46"/>
      <c r="F13" s="67"/>
      <c r="G13" s="67"/>
    </row>
    <row r="14" spans="1:7" ht="14.25" x14ac:dyDescent="0.2">
      <c r="A14" s="57">
        <v>3</v>
      </c>
      <c r="B14" s="50" t="s">
        <v>10</v>
      </c>
      <c r="C14" s="56" t="s">
        <v>14</v>
      </c>
      <c r="D14" s="117" t="s">
        <v>22</v>
      </c>
      <c r="E14" s="117">
        <v>275</v>
      </c>
      <c r="F14" s="68"/>
      <c r="G14" s="69">
        <f t="shared" si="0"/>
        <v>0</v>
      </c>
    </row>
    <row r="15" spans="1:7" x14ac:dyDescent="0.2">
      <c r="A15" s="87"/>
      <c r="B15" s="86"/>
      <c r="C15" s="86"/>
      <c r="D15" s="25"/>
      <c r="E15" s="26"/>
      <c r="F15" s="88"/>
      <c r="G15" s="88"/>
    </row>
    <row r="16" spans="1:7" x14ac:dyDescent="0.2">
      <c r="A16" s="70"/>
      <c r="B16" s="71" t="s">
        <v>23</v>
      </c>
      <c r="C16" s="72"/>
      <c r="D16" s="40"/>
      <c r="E16" s="41"/>
      <c r="F16" s="91"/>
      <c r="G16" s="78">
        <f>G9+G10+G12+G14</f>
        <v>0</v>
      </c>
    </row>
    <row r="17" spans="1:7" ht="13.5" thickBot="1" x14ac:dyDescent="0.25">
      <c r="A17" s="83"/>
      <c r="B17" s="79"/>
      <c r="C17" s="79"/>
      <c r="D17" s="80"/>
      <c r="E17" s="81"/>
      <c r="F17" s="92"/>
      <c r="G17" s="84"/>
    </row>
    <row r="18" spans="1:7" x14ac:dyDescent="0.2">
      <c r="A18" s="58" t="s">
        <v>24</v>
      </c>
      <c r="B18" s="59" t="s">
        <v>25</v>
      </c>
      <c r="C18" s="34"/>
      <c r="D18" s="35"/>
      <c r="E18" s="36"/>
      <c r="F18" s="93"/>
      <c r="G18" s="37"/>
    </row>
    <row r="19" spans="1:7" x14ac:dyDescent="0.2">
      <c r="A19" s="49">
        <v>1</v>
      </c>
      <c r="B19" s="50" t="s">
        <v>15</v>
      </c>
      <c r="C19" s="51" t="s">
        <v>14</v>
      </c>
      <c r="D19" s="45"/>
      <c r="E19" s="46"/>
      <c r="F19" s="48"/>
      <c r="G19" s="48"/>
    </row>
    <row r="20" spans="1:7" x14ac:dyDescent="0.2">
      <c r="A20" s="52"/>
      <c r="B20" s="53"/>
      <c r="C20" s="53"/>
      <c r="D20" s="45"/>
      <c r="E20" s="46"/>
      <c r="F20" s="48"/>
      <c r="G20" s="48"/>
    </row>
    <row r="21" spans="1:7" ht="25.5" x14ac:dyDescent="0.2">
      <c r="A21" s="90" t="s">
        <v>16</v>
      </c>
      <c r="B21" s="115" t="s">
        <v>17</v>
      </c>
      <c r="C21" s="86"/>
      <c r="D21" s="116" t="s">
        <v>18</v>
      </c>
      <c r="E21" s="117">
        <v>245</v>
      </c>
      <c r="F21" s="47"/>
      <c r="G21" s="48">
        <f t="shared" ref="G21:G26" si="1">ROUND(E21*F21,2)</f>
        <v>0</v>
      </c>
    </row>
    <row r="22" spans="1:7" ht="25.5" x14ac:dyDescent="0.2">
      <c r="A22" s="89" t="s">
        <v>19</v>
      </c>
      <c r="B22" s="118" t="s">
        <v>20</v>
      </c>
      <c r="C22" s="85"/>
      <c r="D22" s="117" t="s">
        <v>18</v>
      </c>
      <c r="E22" s="46">
        <v>0</v>
      </c>
      <c r="F22" s="47"/>
      <c r="G22" s="48">
        <f t="shared" si="1"/>
        <v>0</v>
      </c>
    </row>
    <row r="23" spans="1:7" x14ac:dyDescent="0.2">
      <c r="A23" s="52"/>
      <c r="B23" s="53"/>
      <c r="C23" s="53"/>
      <c r="D23" s="45"/>
      <c r="E23" s="46"/>
      <c r="F23" s="48"/>
      <c r="G23" s="48"/>
    </row>
    <row r="24" spans="1:7" ht="25.5" x14ac:dyDescent="0.2">
      <c r="A24" s="55">
        <v>2</v>
      </c>
      <c r="B24" s="118" t="s">
        <v>21</v>
      </c>
      <c r="C24" s="56" t="s">
        <v>14</v>
      </c>
      <c r="D24" s="117" t="s">
        <v>18</v>
      </c>
      <c r="E24" s="117">
        <v>245</v>
      </c>
      <c r="F24" s="47"/>
      <c r="G24" s="48">
        <f t="shared" si="1"/>
        <v>0</v>
      </c>
    </row>
    <row r="25" spans="1:7" x14ac:dyDescent="0.2">
      <c r="A25" s="52"/>
      <c r="B25" s="53"/>
      <c r="C25" s="53"/>
      <c r="D25" s="45"/>
      <c r="E25" s="46"/>
      <c r="F25" s="48"/>
      <c r="G25" s="48"/>
    </row>
    <row r="26" spans="1:7" ht="14.25" x14ac:dyDescent="0.2">
      <c r="A26" s="57">
        <v>3</v>
      </c>
      <c r="B26" s="50" t="s">
        <v>10</v>
      </c>
      <c r="C26" s="56" t="s">
        <v>14</v>
      </c>
      <c r="D26" s="117" t="s">
        <v>22</v>
      </c>
      <c r="E26" s="117">
        <v>250</v>
      </c>
      <c r="F26" s="47"/>
      <c r="G26" s="48">
        <f t="shared" si="1"/>
        <v>0</v>
      </c>
    </row>
    <row r="27" spans="1:7" x14ac:dyDescent="0.2">
      <c r="A27" s="87"/>
      <c r="B27" s="86"/>
      <c r="C27" s="86"/>
      <c r="D27" s="25"/>
      <c r="E27" s="26"/>
      <c r="F27" s="88"/>
      <c r="G27" s="88"/>
    </row>
    <row r="28" spans="1:7" x14ac:dyDescent="0.2">
      <c r="A28" s="70"/>
      <c r="B28" s="71" t="s">
        <v>28</v>
      </c>
      <c r="C28" s="72"/>
      <c r="D28" s="40"/>
      <c r="E28" s="41"/>
      <c r="F28" s="94"/>
      <c r="G28" s="42">
        <f>G21+G22+G24+G26</f>
        <v>0</v>
      </c>
    </row>
    <row r="29" spans="1:7" ht="13.5" thickBot="1" x14ac:dyDescent="0.25">
      <c r="A29" s="83"/>
      <c r="B29" s="79"/>
      <c r="C29" s="79"/>
      <c r="D29" s="80"/>
      <c r="E29" s="81"/>
      <c r="F29" s="95"/>
      <c r="G29" s="82"/>
    </row>
    <row r="30" spans="1:7" x14ac:dyDescent="0.2">
      <c r="A30" s="30"/>
      <c r="B30" s="32"/>
      <c r="C30" s="32"/>
      <c r="D30" s="64"/>
      <c r="E30" s="65"/>
      <c r="F30" s="66"/>
      <c r="G30" s="31"/>
    </row>
    <row r="31" spans="1:7" x14ac:dyDescent="0.2">
      <c r="A31" s="30"/>
      <c r="B31" s="32"/>
      <c r="C31" s="32"/>
      <c r="D31" s="64"/>
      <c r="E31" s="65"/>
      <c r="F31" s="66"/>
      <c r="G31" s="31"/>
    </row>
    <row r="32" spans="1:7" x14ac:dyDescent="0.2">
      <c r="A32" s="30"/>
      <c r="B32" s="32"/>
      <c r="C32" s="32"/>
      <c r="D32" s="64"/>
      <c r="E32" s="65"/>
      <c r="F32" s="66"/>
      <c r="G32" s="31"/>
    </row>
    <row r="33" spans="1:7" x14ac:dyDescent="0.2">
      <c r="A33" s="30"/>
      <c r="B33" s="32"/>
      <c r="C33" s="32"/>
      <c r="D33" s="64"/>
      <c r="E33" s="65"/>
      <c r="F33" s="66"/>
      <c r="G33" s="31"/>
    </row>
    <row r="34" spans="1:7" x14ac:dyDescent="0.2">
      <c r="A34" s="30"/>
      <c r="B34" s="32"/>
      <c r="C34" s="32"/>
      <c r="D34" s="64"/>
      <c r="E34" s="65"/>
      <c r="F34" s="66"/>
      <c r="G34" s="31"/>
    </row>
    <row r="35" spans="1:7" x14ac:dyDescent="0.2">
      <c r="A35" s="30"/>
      <c r="B35" s="32"/>
      <c r="C35" s="32"/>
      <c r="D35" s="64"/>
      <c r="E35" s="65"/>
      <c r="F35" s="66"/>
      <c r="G35" s="31"/>
    </row>
    <row r="36" spans="1:7" x14ac:dyDescent="0.2">
      <c r="A36" s="58" t="s">
        <v>26</v>
      </c>
      <c r="B36" s="59" t="s">
        <v>27</v>
      </c>
      <c r="C36" s="34"/>
      <c r="D36" s="35"/>
      <c r="E36" s="36"/>
      <c r="F36" s="93"/>
      <c r="G36" s="37"/>
    </row>
    <row r="37" spans="1:7" x14ac:dyDescent="0.2">
      <c r="A37" s="49">
        <v>1</v>
      </c>
      <c r="B37" s="50" t="s">
        <v>15</v>
      </c>
      <c r="C37" s="51" t="s">
        <v>14</v>
      </c>
      <c r="D37" s="45"/>
      <c r="E37" s="46"/>
      <c r="F37" s="96"/>
      <c r="G37" s="28"/>
    </row>
    <row r="38" spans="1:7" x14ac:dyDescent="0.2">
      <c r="A38" s="52"/>
      <c r="B38" s="53"/>
      <c r="C38" s="53"/>
      <c r="D38" s="45"/>
      <c r="E38" s="46"/>
      <c r="F38" s="96"/>
      <c r="G38" s="28"/>
    </row>
    <row r="39" spans="1:7" ht="25.5" x14ac:dyDescent="0.2">
      <c r="A39" s="90" t="s">
        <v>16</v>
      </c>
      <c r="B39" s="115" t="s">
        <v>17</v>
      </c>
      <c r="C39" s="86"/>
      <c r="D39" s="116" t="s">
        <v>18</v>
      </c>
      <c r="E39" s="117">
        <v>90</v>
      </c>
      <c r="F39" s="27"/>
      <c r="G39" s="28">
        <f t="shared" si="0"/>
        <v>0</v>
      </c>
    </row>
    <row r="40" spans="1:7" ht="25.5" x14ac:dyDescent="0.2">
      <c r="A40" s="89" t="s">
        <v>19</v>
      </c>
      <c r="B40" s="118" t="s">
        <v>20</v>
      </c>
      <c r="C40" s="85"/>
      <c r="D40" s="117" t="s">
        <v>18</v>
      </c>
      <c r="E40" s="46">
        <v>55</v>
      </c>
      <c r="F40" s="27"/>
      <c r="G40" s="28">
        <f t="shared" si="0"/>
        <v>0</v>
      </c>
    </row>
    <row r="41" spans="1:7" x14ac:dyDescent="0.2">
      <c r="A41" s="52"/>
      <c r="B41" s="53"/>
      <c r="C41" s="53"/>
      <c r="D41" s="45"/>
      <c r="E41" s="46"/>
      <c r="F41" s="96"/>
      <c r="G41" s="28"/>
    </row>
    <row r="42" spans="1:7" ht="25.5" x14ac:dyDescent="0.2">
      <c r="A42" s="55">
        <v>2</v>
      </c>
      <c r="B42" s="118" t="s">
        <v>21</v>
      </c>
      <c r="C42" s="56" t="s">
        <v>14</v>
      </c>
      <c r="D42" s="117" t="s">
        <v>18</v>
      </c>
      <c r="E42" s="117">
        <v>145</v>
      </c>
      <c r="F42" s="27"/>
      <c r="G42" s="28">
        <f t="shared" si="0"/>
        <v>0</v>
      </c>
    </row>
    <row r="43" spans="1:7" x14ac:dyDescent="0.2">
      <c r="A43" s="52"/>
      <c r="B43" s="53"/>
      <c r="C43" s="53"/>
      <c r="D43" s="45"/>
      <c r="E43" s="46"/>
      <c r="F43" s="96"/>
      <c r="G43" s="28"/>
    </row>
    <row r="44" spans="1:7" ht="14.25" x14ac:dyDescent="0.2">
      <c r="A44" s="57">
        <v>3</v>
      </c>
      <c r="B44" s="50" t="s">
        <v>10</v>
      </c>
      <c r="C44" s="56" t="s">
        <v>14</v>
      </c>
      <c r="D44" s="117" t="s">
        <v>22</v>
      </c>
      <c r="E44" s="117">
        <v>150</v>
      </c>
      <c r="F44" s="27"/>
      <c r="G44" s="28">
        <f t="shared" si="0"/>
        <v>0</v>
      </c>
    </row>
    <row r="45" spans="1:7" x14ac:dyDescent="0.2">
      <c r="A45" s="38"/>
      <c r="B45" s="39"/>
      <c r="C45" s="39"/>
      <c r="D45" s="40"/>
      <c r="E45" s="41"/>
      <c r="F45" s="96"/>
      <c r="G45" s="28"/>
    </row>
    <row r="46" spans="1:7" x14ac:dyDescent="0.2">
      <c r="A46" s="70"/>
      <c r="B46" s="71" t="s">
        <v>29</v>
      </c>
      <c r="C46" s="72"/>
      <c r="D46" s="40"/>
      <c r="E46" s="41"/>
      <c r="F46" s="94"/>
      <c r="G46" s="42">
        <f>G39+G40+G42+G44</f>
        <v>0</v>
      </c>
    </row>
    <row r="47" spans="1:7" x14ac:dyDescent="0.2">
      <c r="A47" s="73"/>
      <c r="B47" s="74"/>
      <c r="C47" s="74"/>
      <c r="D47" s="75"/>
      <c r="E47" s="76"/>
      <c r="F47" s="97"/>
      <c r="G47" s="77"/>
    </row>
    <row r="48" spans="1:7" ht="13.5" thickBot="1" x14ac:dyDescent="0.25">
      <c r="A48" s="29"/>
      <c r="B48" s="60"/>
      <c r="C48" s="60"/>
      <c r="D48" s="61"/>
      <c r="E48" s="62"/>
      <c r="F48" s="98"/>
      <c r="G48" s="63"/>
    </row>
    <row r="49" spans="1:7" ht="15" thickTop="1" x14ac:dyDescent="0.2">
      <c r="A49" s="124"/>
      <c r="B49" s="125"/>
      <c r="C49" s="125"/>
      <c r="D49" s="126"/>
      <c r="E49" s="127"/>
      <c r="F49" s="122"/>
      <c r="G49" s="123"/>
    </row>
    <row r="50" spans="1:7" ht="14.25" x14ac:dyDescent="0.2">
      <c r="A50" s="128"/>
      <c r="B50" s="109"/>
      <c r="C50" s="109"/>
      <c r="D50" s="126"/>
      <c r="E50" s="127"/>
      <c r="F50" s="120">
        <f>G16+G28+G46</f>
        <v>0</v>
      </c>
      <c r="G50" s="121"/>
    </row>
    <row r="51" spans="1:7" ht="14.25" x14ac:dyDescent="0.2">
      <c r="A51" s="128" t="s">
        <v>11</v>
      </c>
      <c r="B51" s="129"/>
      <c r="C51" s="129"/>
      <c r="D51" s="130"/>
      <c r="E51" s="131"/>
      <c r="F51" s="132"/>
      <c r="G51" s="129"/>
    </row>
    <row r="52" spans="1:7" ht="14.25" x14ac:dyDescent="0.2">
      <c r="A52" s="4"/>
      <c r="B52" s="3"/>
      <c r="C52" s="3"/>
      <c r="D52" s="16"/>
      <c r="E52" s="11"/>
      <c r="F52" s="2"/>
      <c r="G52" s="22"/>
    </row>
    <row r="53" spans="1:7" x14ac:dyDescent="0.2">
      <c r="A53" s="17"/>
      <c r="B53" s="3"/>
      <c r="C53" s="3"/>
      <c r="D53" s="16"/>
      <c r="E53" s="13"/>
      <c r="F53" s="10"/>
      <c r="G53" s="23"/>
    </row>
    <row r="54" spans="1:7" x14ac:dyDescent="0.2">
      <c r="A54" s="18"/>
      <c r="B54" s="3"/>
      <c r="C54" s="3"/>
      <c r="D54" s="16"/>
      <c r="E54" s="100" t="s">
        <v>6</v>
      </c>
      <c r="F54" s="100"/>
      <c r="G54" s="24"/>
    </row>
    <row r="55" spans="1:7" x14ac:dyDescent="0.2">
      <c r="A55" s="18"/>
      <c r="B55" s="20"/>
      <c r="C55" s="20"/>
      <c r="D55" s="21"/>
      <c r="E55" s="13"/>
      <c r="F55" s="10"/>
      <c r="G55" s="23"/>
    </row>
    <row r="56" spans="1:7" x14ac:dyDescent="0.2">
      <c r="A56" s="19"/>
    </row>
    <row r="58" spans="1:7" x14ac:dyDescent="0.2">
      <c r="A58" s="5"/>
      <c r="B58" s="99"/>
      <c r="C58" s="99"/>
      <c r="D58" s="99"/>
      <c r="E58" s="99"/>
      <c r="F58" s="7"/>
      <c r="G58" s="7"/>
    </row>
    <row r="59" spans="1:7" x14ac:dyDescent="0.2">
      <c r="A59" s="6"/>
      <c r="B59" s="99"/>
      <c r="C59" s="99"/>
      <c r="D59" s="99"/>
      <c r="E59" s="99"/>
      <c r="F59" s="7"/>
      <c r="G59" s="7"/>
    </row>
    <row r="60" spans="1:7" x14ac:dyDescent="0.2">
      <c r="A60" s="6"/>
      <c r="B60" s="99"/>
      <c r="C60" s="99"/>
      <c r="D60" s="99"/>
      <c r="E60" s="99"/>
      <c r="F60" s="7"/>
      <c r="G60" s="7"/>
    </row>
    <row r="61" spans="1:7" x14ac:dyDescent="0.2">
      <c r="A61" s="6"/>
      <c r="B61" s="99"/>
      <c r="C61" s="99"/>
      <c r="D61" s="99"/>
      <c r="E61" s="99"/>
      <c r="F61" s="7"/>
      <c r="G61" s="7"/>
    </row>
    <row r="62" spans="1:7" x14ac:dyDescent="0.2">
      <c r="A62" s="6"/>
      <c r="B62" s="99"/>
      <c r="C62" s="99"/>
      <c r="D62" s="99"/>
      <c r="E62" s="99"/>
      <c r="F62" s="7"/>
      <c r="G62" s="7"/>
    </row>
    <row r="63" spans="1:7" x14ac:dyDescent="0.2">
      <c r="A63" s="6"/>
      <c r="B63" s="99"/>
      <c r="C63" s="99"/>
      <c r="D63" s="99"/>
      <c r="E63" s="99"/>
      <c r="F63" s="7"/>
      <c r="G63" s="7"/>
    </row>
    <row r="64" spans="1:7" x14ac:dyDescent="0.2">
      <c r="A64" s="6"/>
      <c r="B64" s="99"/>
      <c r="C64" s="99"/>
      <c r="D64" s="99"/>
      <c r="E64" s="99"/>
      <c r="F64" s="7"/>
      <c r="G64" s="7"/>
    </row>
    <row r="65" spans="1:7" x14ac:dyDescent="0.2">
      <c r="A65" s="6"/>
      <c r="B65" s="99"/>
      <c r="C65" s="99"/>
      <c r="D65" s="99"/>
      <c r="E65" s="99"/>
      <c r="F65" s="7"/>
      <c r="G65" s="7"/>
    </row>
    <row r="66" spans="1:7" x14ac:dyDescent="0.2">
      <c r="A66" s="6"/>
      <c r="B66" s="99"/>
      <c r="C66" s="99"/>
      <c r="D66" s="99"/>
      <c r="E66" s="99"/>
      <c r="F66" s="7"/>
      <c r="G66" s="7"/>
    </row>
    <row r="67" spans="1:7" x14ac:dyDescent="0.2">
      <c r="A67" s="6"/>
      <c r="B67" s="99"/>
      <c r="C67" s="99"/>
      <c r="D67" s="99"/>
      <c r="E67" s="99"/>
      <c r="F67" s="7"/>
      <c r="G67" s="7"/>
    </row>
    <row r="68" spans="1:7" x14ac:dyDescent="0.2">
      <c r="A68" s="6"/>
      <c r="B68" s="99"/>
      <c r="C68" s="99"/>
      <c r="D68" s="99"/>
      <c r="E68" s="99"/>
      <c r="F68" s="7"/>
      <c r="G68" s="7"/>
    </row>
    <row r="69" spans="1:7" x14ac:dyDescent="0.2">
      <c r="A69" s="6"/>
      <c r="B69" s="99"/>
      <c r="C69" s="99"/>
      <c r="D69" s="99"/>
      <c r="E69" s="99"/>
      <c r="F69" s="7"/>
      <c r="G69" s="7"/>
    </row>
    <row r="70" spans="1:7" x14ac:dyDescent="0.2">
      <c r="A70" s="6"/>
      <c r="B70" s="99"/>
      <c r="C70" s="99"/>
      <c r="D70" s="99"/>
      <c r="E70" s="99"/>
      <c r="F70" s="7"/>
      <c r="G70" s="7"/>
    </row>
    <row r="71" spans="1:7" x14ac:dyDescent="0.2">
      <c r="A71" s="6"/>
      <c r="B71" s="99"/>
      <c r="C71" s="99"/>
      <c r="D71" s="99"/>
      <c r="E71" s="99"/>
      <c r="F71" s="7"/>
      <c r="G71" s="7"/>
    </row>
    <row r="72" spans="1:7" x14ac:dyDescent="0.2">
      <c r="A72" s="6"/>
      <c r="B72" s="99"/>
      <c r="C72" s="99"/>
      <c r="D72" s="99"/>
      <c r="E72" s="99"/>
      <c r="F72" s="7"/>
      <c r="G72" s="7"/>
    </row>
    <row r="73" spans="1:7" x14ac:dyDescent="0.2">
      <c r="A73" s="6"/>
      <c r="B73" s="99"/>
      <c r="C73" s="99"/>
      <c r="D73" s="99"/>
      <c r="E73" s="99"/>
      <c r="F73" s="7"/>
      <c r="G73" s="7"/>
    </row>
    <row r="74" spans="1:7" x14ac:dyDescent="0.2">
      <c r="A74" s="6"/>
      <c r="B74" s="99"/>
      <c r="C74" s="99"/>
      <c r="D74" s="99"/>
      <c r="E74" s="99"/>
      <c r="F74" s="7"/>
      <c r="G74" s="7"/>
    </row>
    <row r="75" spans="1:7" x14ac:dyDescent="0.2">
      <c r="A75" s="6"/>
      <c r="B75" s="99"/>
      <c r="C75" s="99"/>
      <c r="D75" s="99"/>
      <c r="E75" s="99"/>
      <c r="F75" s="7"/>
      <c r="G75" s="7"/>
    </row>
    <row r="76" spans="1:7" x14ac:dyDescent="0.2">
      <c r="A76" s="6"/>
    </row>
  </sheetData>
  <sheetProtection password="C439" sheet="1" objects="1" scenarios="1" selectLockedCells="1"/>
  <mergeCells count="26">
    <mergeCell ref="A2:B2"/>
    <mergeCell ref="C1:D1"/>
    <mergeCell ref="A1:B1"/>
    <mergeCell ref="F49:G49"/>
    <mergeCell ref="A3:B3"/>
    <mergeCell ref="C2:D2"/>
    <mergeCell ref="F50:G50"/>
    <mergeCell ref="E54:F54"/>
    <mergeCell ref="B58:E58"/>
    <mergeCell ref="B66:E66"/>
    <mergeCell ref="B74:E74"/>
    <mergeCell ref="B67:E67"/>
    <mergeCell ref="B62:E62"/>
    <mergeCell ref="B63:E63"/>
    <mergeCell ref="B64:E64"/>
    <mergeCell ref="B65:E65"/>
    <mergeCell ref="B59:E59"/>
    <mergeCell ref="B60:E60"/>
    <mergeCell ref="B61:E61"/>
    <mergeCell ref="B75:E75"/>
    <mergeCell ref="B68:E68"/>
    <mergeCell ref="B69:E69"/>
    <mergeCell ref="B72:E72"/>
    <mergeCell ref="B73:E73"/>
    <mergeCell ref="B71:E71"/>
    <mergeCell ref="B70:E7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48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No.995-2019
&amp;C                     &amp;R Bid Submission
Page &amp;N of &amp;N+1          </oddHeader>
    <oddFooter xml:space="preserve">&amp;R____________________________
Name of Bidder                    </oddFooter>
  </headerFooter>
  <rowBreaks count="1" manualBreakCount="1">
    <brk id="35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Aguirre Pineda, Francisco</cp:lastModifiedBy>
  <cp:lastPrinted>2019-07-17T15:52:54Z</cp:lastPrinted>
  <dcterms:created xsi:type="dcterms:W3CDTF">1999-10-18T14:40:40Z</dcterms:created>
  <dcterms:modified xsi:type="dcterms:W3CDTF">2019-09-26T20:31:37Z</dcterms:modified>
</cp:coreProperties>
</file>